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21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<sst xmlns="http://schemas.openxmlformats.org/spreadsheetml/2006/main" count="30" uniqueCount="28">
  <si>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Kałaczyński Ryszard</t>
  </si>
  <si>
    <t>Witunia</t>
  </si>
  <si>
    <t>miasto</t>
  </si>
  <si>
    <t>dystans</t>
  </si>
  <si>
    <t>czas</t>
  </si>
  <si>
    <t>tempo</t>
  </si>
  <si>
    <t>nazwisko i imię</t>
  </si>
  <si>
    <t>Łuczkowski Zygmunt</t>
  </si>
  <si>
    <t>Bydgoszcz</t>
  </si>
  <si>
    <t>pozycja</t>
  </si>
  <si>
    <t>1. maraton</t>
  </si>
  <si>
    <t>2. maraton</t>
  </si>
  <si>
    <t>maratony</t>
  </si>
  <si>
    <t>22.05.2021</t>
  </si>
  <si>
    <t>23.05.2021</t>
  </si>
  <si>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itunia </t>
    </r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eekend </t>
    </r>
    <r>
      <rPr>
        <b/>
        <sz val="20"/>
        <color indexed="12"/>
        <rFont val="Algerian"/>
        <family val="5"/>
      </rPr>
      <t>M</t>
    </r>
    <r>
      <rPr>
        <b/>
        <sz val="20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Maraton Majowy nr 5 i 6</t>
    </r>
  </si>
  <si>
    <t>Oskierko Roman</t>
  </si>
  <si>
    <t>Biełków</t>
  </si>
  <si>
    <t>Sadek Jarosław</t>
  </si>
  <si>
    <t>Piła</t>
  </si>
  <si>
    <t>Andrzejczak Roman</t>
  </si>
  <si>
    <t>Szczecin</t>
  </si>
  <si>
    <t>Slotała Dariusz</t>
  </si>
  <si>
    <t>Zakrzewo</t>
  </si>
  <si>
    <t>Brączyk Krzysztof</t>
  </si>
  <si>
    <t>Więcbork</t>
  </si>
  <si>
    <t>Kita Leszek</t>
  </si>
  <si>
    <t>Goleniów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</si>
</sst>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Algerian"/>
      <family val="5"/>
    </font>
    <font>
      <b/>
      <sz val="20"/>
      <color indexed="12"/>
      <name val="Algerian"/>
      <family val="5"/>
    </font>
    <font>
      <b/>
      <sz val="20"/>
      <color indexed="12"/>
      <name val="Arial Black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Arial"/>
      <family val="2"/>
    </font>
    <font>
      <b/>
      <sz val="12"/>
      <color indexed="12"/>
      <name val="Arial Black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1"/>
      <color rgb="FF0000FF"/>
      <name val="Arial"/>
      <family val="2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174" fontId="19" fillId="24" borderId="11" xfId="51" applyNumberFormat="1" applyFont="1" applyFill="1" applyBorder="1" applyAlignment="1">
      <alignment horizontal="center" vertical="center"/>
      <protection/>
    </xf>
    <xf numFmtId="46" fontId="35" fillId="24" borderId="12" xfId="51" applyNumberFormat="1" applyFont="1" applyFill="1" applyBorder="1" applyAlignment="1">
      <alignment horizontal="center" vertical="center"/>
      <protection/>
    </xf>
    <xf numFmtId="174" fontId="35" fillId="24" borderId="11" xfId="51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74" fontId="21" fillId="24" borderId="14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45" fontId="21" fillId="24" borderId="15" xfId="51" applyNumberFormat="1" applyFont="1" applyFill="1" applyBorder="1" applyAlignment="1">
      <alignment horizontal="center" vertical="center"/>
      <protection/>
    </xf>
    <xf numFmtId="174" fontId="19" fillId="24" borderId="13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174" fontId="35" fillId="24" borderId="14" xfId="51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174" fontId="21" fillId="24" borderId="17" xfId="51" applyNumberFormat="1" applyFont="1" applyFill="1" applyBorder="1" applyAlignment="1">
      <alignment horizontal="center" vertical="center"/>
      <protection/>
    </xf>
    <xf numFmtId="46" fontId="21" fillId="24" borderId="17" xfId="51" applyNumberFormat="1" applyFont="1" applyFill="1" applyBorder="1" applyAlignment="1">
      <alignment horizontal="center" vertical="center"/>
      <protection/>
    </xf>
    <xf numFmtId="45" fontId="21" fillId="24" borderId="18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174" fontId="19" fillId="24" borderId="17" xfId="51" applyNumberFormat="1" applyFont="1" applyFill="1" applyBorder="1" applyAlignment="1">
      <alignment horizontal="center" vertical="center"/>
      <protection/>
    </xf>
    <xf numFmtId="46" fontId="35" fillId="24" borderId="18" xfId="51" applyNumberFormat="1" applyFont="1" applyFill="1" applyBorder="1" applyAlignment="1">
      <alignment horizontal="center" vertical="center"/>
      <protection/>
    </xf>
    <xf numFmtId="174" fontId="35" fillId="24" borderId="17" xfId="51" applyNumberFormat="1" applyFont="1" applyFill="1" applyBorder="1" applyAlignment="1">
      <alignment horizontal="center" vertical="center"/>
      <protection/>
    </xf>
    <xf numFmtId="0" fontId="36" fillId="25" borderId="19" xfId="0" applyFont="1" applyFill="1" applyBorder="1" applyAlignment="1">
      <alignment vertical="center"/>
    </xf>
    <xf numFmtId="0" fontId="37" fillId="25" borderId="20" xfId="0" applyFont="1" applyFill="1" applyBorder="1" applyAlignment="1">
      <alignment horizontal="center" vertical="center" wrapText="1"/>
    </xf>
    <xf numFmtId="0" fontId="38" fillId="25" borderId="21" xfId="51" applyFont="1" applyFill="1" applyBorder="1" applyAlignment="1">
      <alignment horizontal="center" vertical="center"/>
      <protection/>
    </xf>
    <xf numFmtId="0" fontId="37" fillId="25" borderId="21" xfId="51" applyFont="1" applyFill="1" applyBorder="1" applyAlignment="1">
      <alignment horizontal="center" vertical="center" wrapText="1"/>
      <protection/>
    </xf>
    <xf numFmtId="0" fontId="37" fillId="25" borderId="21" xfId="51" applyFont="1" applyFill="1" applyBorder="1" applyAlignment="1">
      <alignment horizontal="center" vertical="center"/>
      <protection/>
    </xf>
    <xf numFmtId="0" fontId="37" fillId="25" borderId="22" xfId="51" applyFont="1" applyFill="1" applyBorder="1" applyAlignment="1">
      <alignment horizontal="center" vertical="center"/>
      <protection/>
    </xf>
    <xf numFmtId="0" fontId="39" fillId="25" borderId="21" xfId="51" applyFont="1" applyFill="1" applyBorder="1" applyAlignment="1">
      <alignment horizontal="center" vertical="center"/>
      <protection/>
    </xf>
    <xf numFmtId="49" fontId="38" fillId="25" borderId="23" xfId="51" applyNumberFormat="1" applyFont="1" applyFill="1" applyBorder="1" applyAlignment="1">
      <alignment vertical="center"/>
      <protection/>
    </xf>
    <xf numFmtId="49" fontId="38" fillId="25" borderId="24" xfId="51" applyNumberFormat="1" applyFont="1" applyFill="1" applyBorder="1" applyAlignment="1">
      <alignment vertical="center"/>
      <protection/>
    </xf>
    <xf numFmtId="0" fontId="40" fillId="25" borderId="25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vertical="center"/>
    </xf>
    <xf numFmtId="49" fontId="38" fillId="25" borderId="22" xfId="51" applyNumberFormat="1" applyFont="1" applyFill="1" applyBorder="1" applyAlignment="1">
      <alignment horizontal="center" vertical="center"/>
      <protection/>
    </xf>
    <xf numFmtId="174" fontId="35" fillId="24" borderId="26" xfId="51" applyNumberFormat="1" applyFont="1" applyFill="1" applyBorder="1" applyAlignment="1">
      <alignment horizontal="center" vertical="center"/>
      <protection/>
    </xf>
    <xf numFmtId="174" fontId="35" fillId="24" borderId="27" xfId="51" applyNumberFormat="1" applyFont="1" applyFill="1" applyBorder="1" applyAlignment="1">
      <alignment horizontal="center" vertical="center"/>
      <protection/>
    </xf>
    <xf numFmtId="174" fontId="35" fillId="24" borderId="28" xfId="51" applyNumberFormat="1" applyFont="1" applyFill="1" applyBorder="1" applyAlignment="1">
      <alignment horizontal="center" vertical="center"/>
      <protection/>
    </xf>
    <xf numFmtId="0" fontId="40" fillId="25" borderId="26" xfId="0" applyFont="1" applyFill="1" applyBorder="1" applyAlignment="1">
      <alignment horizontal="center" vertical="center"/>
    </xf>
    <xf numFmtId="49" fontId="38" fillId="25" borderId="21" xfId="51" applyNumberFormat="1" applyFont="1" applyFill="1" applyBorder="1" applyAlignment="1">
      <alignment horizontal="center" vertical="center"/>
      <protection/>
    </xf>
    <xf numFmtId="46" fontId="35" fillId="24" borderId="29" xfId="51" applyNumberFormat="1" applyFont="1" applyFill="1" applyBorder="1" applyAlignment="1">
      <alignment horizontal="center" vertical="center"/>
      <protection/>
    </xf>
    <xf numFmtId="46" fontId="35" fillId="24" borderId="30" xfId="51" applyNumberFormat="1" applyFont="1" applyFill="1" applyBorder="1" applyAlignment="1">
      <alignment horizontal="center" vertical="center"/>
      <protection/>
    </xf>
    <xf numFmtId="46" fontId="35" fillId="24" borderId="14" xfId="51" applyNumberFormat="1" applyFont="1" applyFill="1" applyBorder="1" applyAlignment="1">
      <alignment horizontal="center" vertical="center"/>
      <protection/>
    </xf>
    <xf numFmtId="46" fontId="35" fillId="24" borderId="17" xfId="51" applyNumberFormat="1" applyFont="1" applyFill="1" applyBorder="1" applyAlignment="1">
      <alignment horizontal="center" vertical="center"/>
      <protection/>
    </xf>
    <xf numFmtId="0" fontId="25" fillId="24" borderId="31" xfId="51" applyFont="1" applyFill="1" applyBorder="1" applyAlignment="1">
      <alignment vertical="center"/>
      <protection/>
    </xf>
    <xf numFmtId="0" fontId="26" fillId="24" borderId="31" xfId="51" applyFont="1" applyFill="1" applyBorder="1" applyAlignment="1">
      <alignment horizontal="left" vertical="center"/>
      <protection/>
    </xf>
    <xf numFmtId="0" fontId="25" fillId="24" borderId="32" xfId="51" applyFont="1" applyFill="1" applyBorder="1" applyAlignment="1">
      <alignment vertical="center"/>
      <protection/>
    </xf>
    <xf numFmtId="0" fontId="26" fillId="24" borderId="32" xfId="51" applyFont="1" applyFill="1" applyBorder="1" applyAlignment="1">
      <alignment horizontal="left" vertical="center"/>
      <protection/>
    </xf>
    <xf numFmtId="0" fontId="25" fillId="24" borderId="33" xfId="51" applyFont="1" applyFill="1" applyBorder="1" applyAlignment="1">
      <alignment vertical="center"/>
      <protection/>
    </xf>
    <xf numFmtId="0" fontId="26" fillId="24" borderId="33" xfId="51" applyFont="1" applyFill="1" applyBorder="1" applyAlignment="1">
      <alignment horizontal="left" vertical="center"/>
      <protection/>
    </xf>
    <xf numFmtId="3" fontId="20" fillId="24" borderId="14" xfId="51" applyNumberFormat="1" applyFont="1" applyFill="1" applyBorder="1" applyAlignment="1">
      <alignment horizontal="center" vertical="center"/>
      <protection/>
    </xf>
    <xf numFmtId="3" fontId="20" fillId="24" borderId="17" xfId="51" applyNumberFormat="1" applyFont="1" applyFill="1" applyBorder="1" applyAlignment="1">
      <alignment horizontal="center" vertical="center"/>
      <protection/>
    </xf>
    <xf numFmtId="3" fontId="20" fillId="24" borderId="34" xfId="51" applyNumberFormat="1" applyFont="1" applyFill="1" applyBorder="1" applyAlignment="1">
      <alignment horizontal="center" vertical="center"/>
      <protection/>
    </xf>
    <xf numFmtId="174" fontId="21" fillId="24" borderId="34" xfId="51" applyNumberFormat="1" applyFont="1" applyFill="1" applyBorder="1" applyAlignment="1">
      <alignment horizontal="center" vertical="center"/>
      <protection/>
    </xf>
    <xf numFmtId="46" fontId="21" fillId="24" borderId="34" xfId="51" applyNumberFormat="1" applyFont="1" applyFill="1" applyBorder="1" applyAlignment="1">
      <alignment horizontal="center" vertical="center"/>
      <protection/>
    </xf>
    <xf numFmtId="45" fontId="21" fillId="24" borderId="35" xfId="51" applyNumberFormat="1" applyFont="1" applyFill="1" applyBorder="1" applyAlignment="1">
      <alignment horizontal="center" vertical="center"/>
      <protection/>
    </xf>
    <xf numFmtId="46" fontId="35" fillId="24" borderId="36" xfId="51" applyNumberFormat="1" applyFont="1" applyFill="1" applyBorder="1" applyAlignment="1">
      <alignment horizontal="center" vertical="center"/>
      <protection/>
    </xf>
    <xf numFmtId="0" fontId="22" fillId="24" borderId="37" xfId="0" applyFont="1" applyFill="1" applyBorder="1" applyAlignment="1">
      <alignment horizontal="center" vertical="center"/>
    </xf>
    <xf numFmtId="174" fontId="35" fillId="24" borderId="33" xfId="51" applyNumberFormat="1" applyFont="1" applyFill="1" applyBorder="1" applyAlignment="1">
      <alignment horizontal="center" vertical="center"/>
      <protection/>
    </xf>
    <xf numFmtId="174" fontId="35" fillId="24" borderId="38" xfId="51" applyNumberFormat="1" applyFont="1" applyFill="1" applyBorder="1" applyAlignment="1">
      <alignment horizontal="center" vertical="center"/>
      <protection/>
    </xf>
    <xf numFmtId="46" fontId="35" fillId="24" borderId="35" xfId="51" applyNumberFormat="1" applyFont="1" applyFill="1" applyBorder="1" applyAlignment="1">
      <alignment horizontal="center" vertical="center"/>
      <protection/>
    </xf>
    <xf numFmtId="0" fontId="20" fillId="24" borderId="27" xfId="51" applyFont="1" applyFill="1" applyBorder="1" applyAlignment="1">
      <alignment vertical="center"/>
      <protection/>
    </xf>
    <xf numFmtId="0" fontId="25" fillId="24" borderId="28" xfId="51" applyFont="1" applyFill="1" applyBorder="1" applyAlignment="1">
      <alignment vertical="center"/>
      <protection/>
    </xf>
    <xf numFmtId="0" fontId="21" fillId="24" borderId="27" xfId="51" applyFont="1" applyFill="1" applyBorder="1" applyAlignment="1">
      <alignment horizontal="left" vertical="center"/>
      <protection/>
    </xf>
    <xf numFmtId="0" fontId="26" fillId="24" borderId="28" xfId="51" applyFont="1" applyFill="1" applyBorder="1" applyAlignment="1">
      <alignment horizontal="left" vertical="center"/>
      <protection/>
    </xf>
    <xf numFmtId="0" fontId="27" fillId="25" borderId="39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41" fillId="25" borderId="25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20.0039062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</cols>
  <sheetData>
    <row r="1" spans="1:13" ht="54" customHeight="1" thickBot="1">
      <c r="A1" s="62" t="s">
        <v>15</v>
      </c>
      <c r="B1" s="63"/>
      <c r="C1" s="63"/>
      <c r="D1" s="63"/>
      <c r="E1" s="63"/>
      <c r="F1" s="63"/>
      <c r="G1" s="64"/>
      <c r="H1" s="20"/>
      <c r="I1" s="20"/>
      <c r="J1" s="35" t="s">
        <v>10</v>
      </c>
      <c r="K1" s="30"/>
      <c r="L1" s="30"/>
      <c r="M1" s="29" t="s">
        <v>11</v>
      </c>
    </row>
    <row r="2" spans="1:13" ht="21.75" customHeight="1" thickBot="1">
      <c r="A2" s="21" t="s">
        <v>9</v>
      </c>
      <c r="B2" s="26" t="s">
        <v>6</v>
      </c>
      <c r="C2" s="22" t="s">
        <v>2</v>
      </c>
      <c r="D2" s="23" t="s">
        <v>12</v>
      </c>
      <c r="E2" s="24" t="s">
        <v>3</v>
      </c>
      <c r="F2" s="24" t="s">
        <v>4</v>
      </c>
      <c r="G2" s="25" t="s">
        <v>5</v>
      </c>
      <c r="H2" s="27" t="s">
        <v>13</v>
      </c>
      <c r="I2" s="28"/>
      <c r="J2" s="36" t="s">
        <v>13</v>
      </c>
      <c r="K2" s="28" t="s">
        <v>14</v>
      </c>
      <c r="L2" s="28"/>
      <c r="M2" s="31" t="s">
        <v>14</v>
      </c>
    </row>
    <row r="3" spans="1:13" ht="18" customHeight="1">
      <c r="A3" s="1">
        <v>1</v>
      </c>
      <c r="B3" s="41" t="s">
        <v>16</v>
      </c>
      <c r="C3" s="42" t="s">
        <v>17</v>
      </c>
      <c r="D3" s="49">
        <f aca="true" t="shared" si="0" ref="D3:D10">SUM(I3,L3)</f>
        <v>2</v>
      </c>
      <c r="E3" s="50">
        <f aca="true" t="shared" si="1" ref="E3:E10">SUM(H3,K3)</f>
        <v>84.39</v>
      </c>
      <c r="F3" s="51">
        <f aca="true" t="shared" si="2" ref="F3:F10">SUM(J3,M3)</f>
        <v>0.33967592592592594</v>
      </c>
      <c r="G3" s="52">
        <f aca="true" t="shared" si="3" ref="G3:G10">F3/E3</f>
        <v>0.004025073183148785</v>
      </c>
      <c r="H3" s="2">
        <v>42.195</v>
      </c>
      <c r="I3" s="2">
        <v>1</v>
      </c>
      <c r="J3" s="37">
        <v>0.16655092592592594</v>
      </c>
      <c r="K3" s="32">
        <v>42.195</v>
      </c>
      <c r="L3" s="4">
        <v>1</v>
      </c>
      <c r="M3" s="3">
        <v>0.173125</v>
      </c>
    </row>
    <row r="4" spans="1:13" ht="18" customHeight="1">
      <c r="A4" s="5">
        <v>2</v>
      </c>
      <c r="B4" s="43" t="s">
        <v>0</v>
      </c>
      <c r="C4" s="44" t="s">
        <v>1</v>
      </c>
      <c r="D4" s="47">
        <f t="shared" si="0"/>
        <v>2</v>
      </c>
      <c r="E4" s="6">
        <f t="shared" si="1"/>
        <v>84.39</v>
      </c>
      <c r="F4" s="7">
        <f t="shared" si="2"/>
        <v>0.37657407407407406</v>
      </c>
      <c r="G4" s="8">
        <f t="shared" si="3"/>
        <v>0.004462306838180757</v>
      </c>
      <c r="H4" s="9">
        <v>42.195</v>
      </c>
      <c r="I4" s="10">
        <v>1</v>
      </c>
      <c r="J4" s="38">
        <v>0.1862962962962963</v>
      </c>
      <c r="K4" s="33">
        <v>42.195</v>
      </c>
      <c r="L4" s="11">
        <v>1</v>
      </c>
      <c r="M4" s="53">
        <v>0.19027777777777777</v>
      </c>
    </row>
    <row r="5" spans="1:13" ht="18" customHeight="1">
      <c r="A5" s="5">
        <v>3</v>
      </c>
      <c r="B5" s="58" t="s">
        <v>24</v>
      </c>
      <c r="C5" s="60" t="s">
        <v>25</v>
      </c>
      <c r="D5" s="47">
        <f t="shared" si="0"/>
        <v>1</v>
      </c>
      <c r="E5" s="6">
        <f t="shared" si="1"/>
        <v>42.195</v>
      </c>
      <c r="F5" s="7">
        <f t="shared" si="2"/>
        <v>0.14574074074074075</v>
      </c>
      <c r="G5" s="8">
        <f t="shared" si="3"/>
        <v>0.003453981294957714</v>
      </c>
      <c r="H5" s="9"/>
      <c r="I5" s="10"/>
      <c r="J5" s="38"/>
      <c r="K5" s="33">
        <v>42.195</v>
      </c>
      <c r="L5" s="11">
        <v>1</v>
      </c>
      <c r="M5" s="53">
        <v>0.14574074074074075</v>
      </c>
    </row>
    <row r="6" spans="1:13" ht="18" customHeight="1">
      <c r="A6" s="5">
        <v>4</v>
      </c>
      <c r="B6" s="45" t="s">
        <v>26</v>
      </c>
      <c r="C6" s="46" t="s">
        <v>27</v>
      </c>
      <c r="D6" s="47">
        <f t="shared" si="0"/>
        <v>1</v>
      </c>
      <c r="E6" s="6">
        <f t="shared" si="1"/>
        <v>42.195</v>
      </c>
      <c r="F6" s="7">
        <f t="shared" si="2"/>
        <v>0.15858796296296296</v>
      </c>
      <c r="G6" s="8">
        <f t="shared" si="3"/>
        <v>0.0037584539154630397</v>
      </c>
      <c r="H6" s="9">
        <v>42.195</v>
      </c>
      <c r="I6" s="10">
        <v>1</v>
      </c>
      <c r="J6" s="39">
        <v>0.15858796296296296</v>
      </c>
      <c r="K6" s="33"/>
      <c r="L6" s="11"/>
      <c r="M6" s="53"/>
    </row>
    <row r="7" spans="1:13" ht="18" customHeight="1">
      <c r="A7" s="5">
        <v>5</v>
      </c>
      <c r="B7" s="45" t="s">
        <v>20</v>
      </c>
      <c r="C7" s="46" t="s">
        <v>21</v>
      </c>
      <c r="D7" s="47">
        <f t="shared" si="0"/>
        <v>1</v>
      </c>
      <c r="E7" s="6">
        <f t="shared" si="1"/>
        <v>42.195</v>
      </c>
      <c r="F7" s="7">
        <f t="shared" si="2"/>
        <v>0.16341435185185185</v>
      </c>
      <c r="G7" s="8">
        <f t="shared" si="3"/>
        <v>0.0038728368728961214</v>
      </c>
      <c r="H7" s="9">
        <v>42.195</v>
      </c>
      <c r="I7" s="10">
        <v>1</v>
      </c>
      <c r="J7" s="39">
        <v>0.16341435185185185</v>
      </c>
      <c r="K7" s="33"/>
      <c r="L7" s="11"/>
      <c r="M7" s="53"/>
    </row>
    <row r="8" spans="1:13" ht="18" customHeight="1">
      <c r="A8" s="5">
        <v>6</v>
      </c>
      <c r="B8" s="45" t="s">
        <v>22</v>
      </c>
      <c r="C8" s="46" t="s">
        <v>23</v>
      </c>
      <c r="D8" s="47">
        <f t="shared" si="0"/>
        <v>1</v>
      </c>
      <c r="E8" s="6">
        <f t="shared" si="1"/>
        <v>42.195</v>
      </c>
      <c r="F8" s="7">
        <f t="shared" si="2"/>
        <v>0.18033564814814815</v>
      </c>
      <c r="G8" s="8">
        <f t="shared" si="3"/>
        <v>0.00427386297305719</v>
      </c>
      <c r="H8" s="9">
        <v>42.195</v>
      </c>
      <c r="I8" s="10">
        <v>1</v>
      </c>
      <c r="J8" s="39">
        <v>0.18033564814814815</v>
      </c>
      <c r="K8" s="33"/>
      <c r="L8" s="11"/>
      <c r="M8" s="53"/>
    </row>
    <row r="9" spans="1:13" ht="18" customHeight="1">
      <c r="A9" s="54">
        <v>7</v>
      </c>
      <c r="B9" s="45" t="s">
        <v>7</v>
      </c>
      <c r="C9" s="46" t="s">
        <v>8</v>
      </c>
      <c r="D9" s="47">
        <f t="shared" si="0"/>
        <v>1</v>
      </c>
      <c r="E9" s="6">
        <f t="shared" si="1"/>
        <v>42.195</v>
      </c>
      <c r="F9" s="7">
        <f t="shared" si="2"/>
        <v>0.19106481481481483</v>
      </c>
      <c r="G9" s="8">
        <f t="shared" si="3"/>
        <v>0.004528138756127855</v>
      </c>
      <c r="H9" s="9"/>
      <c r="I9" s="10"/>
      <c r="J9" s="39"/>
      <c r="K9" s="55">
        <v>42.195</v>
      </c>
      <c r="L9" s="56">
        <v>1</v>
      </c>
      <c r="M9" s="57">
        <v>0.19106481481481483</v>
      </c>
    </row>
    <row r="10" spans="1:13" ht="18" customHeight="1" thickBot="1">
      <c r="A10" s="12">
        <v>8</v>
      </c>
      <c r="B10" s="59" t="s">
        <v>18</v>
      </c>
      <c r="C10" s="61" t="s">
        <v>19</v>
      </c>
      <c r="D10" s="48">
        <f t="shared" si="0"/>
        <v>1</v>
      </c>
      <c r="E10" s="13">
        <f t="shared" si="1"/>
        <v>42.195</v>
      </c>
      <c r="F10" s="14">
        <f t="shared" si="2"/>
        <v>0.20331018518518518</v>
      </c>
      <c r="G10" s="15">
        <f t="shared" si="3"/>
        <v>0.004818347794411309</v>
      </c>
      <c r="H10" s="16"/>
      <c r="I10" s="17"/>
      <c r="J10" s="40"/>
      <c r="K10" s="34">
        <v>42.195</v>
      </c>
      <c r="L10" s="19">
        <v>1</v>
      </c>
      <c r="M10" s="18">
        <v>0.20331018518518518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2021-05-26T19:24:48Z</dcterms:modified>
  <cp:category/>
  <cp:version/>
  <cp:contentType/>
  <cp:contentStatus/>
</cp:coreProperties>
</file>